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1.기본작업\"/>
    </mc:Choice>
  </mc:AlternateContent>
  <bookViews>
    <workbookView xWindow="0" yWindow="0" windowWidth="23040" windowHeight="9108"/>
  </bookViews>
  <sheets>
    <sheet name="페이지설정1" sheetId="8" r:id="rId1"/>
    <sheet name="페이지설정2" sheetId="9" r:id="rId2"/>
  </sheets>
  <externalReferences>
    <externalReference r:id="rId3"/>
  </externalReferences>
  <definedNames>
    <definedName name="단가표">[1]제품정보!$A$3:$B$13</definedName>
    <definedName name="할인율표">[1]제품정보!$D$3:$E$6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9" l="1"/>
  <c r="G47" i="9"/>
  <c r="G46" i="9"/>
  <c r="G45" i="9"/>
  <c r="G44" i="9"/>
  <c r="G43" i="9"/>
  <c r="G42" i="9"/>
  <c r="G41" i="9"/>
  <c r="G40" i="9"/>
  <c r="G39" i="9"/>
  <c r="G5" i="9" l="1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4" i="9"/>
</calcChain>
</file>

<file path=xl/sharedStrings.xml><?xml version="1.0" encoding="utf-8"?>
<sst xmlns="http://schemas.openxmlformats.org/spreadsheetml/2006/main" count="352" uniqueCount="197">
  <si>
    <t>수량</t>
  </si>
  <si>
    <t>판매가</t>
    <phoneticPr fontId="5" type="noConversion"/>
  </si>
  <si>
    <t>[표1]</t>
    <phoneticPr fontId="3" type="noConversion"/>
  </si>
  <si>
    <t>성명</t>
    <phoneticPr fontId="3" type="noConversion"/>
  </si>
  <si>
    <t>성별</t>
    <phoneticPr fontId="3" type="noConversion"/>
  </si>
  <si>
    <t>A014</t>
  </si>
  <si>
    <t>여</t>
    <phoneticPr fontId="3" type="noConversion"/>
  </si>
  <si>
    <t>B215</t>
    <phoneticPr fontId="3" type="noConversion"/>
  </si>
  <si>
    <t>남</t>
    <phoneticPr fontId="3" type="noConversion"/>
  </si>
  <si>
    <t>A018</t>
  </si>
  <si>
    <t>여</t>
    <phoneticPr fontId="3" type="noConversion"/>
  </si>
  <si>
    <t>F302</t>
  </si>
  <si>
    <t>B216</t>
  </si>
  <si>
    <t>남</t>
    <phoneticPr fontId="3" type="noConversion"/>
  </si>
  <si>
    <t>A051</t>
    <phoneticPr fontId="3" type="noConversion"/>
  </si>
  <si>
    <t>C109</t>
  </si>
  <si>
    <t>D210</t>
    <phoneticPr fontId="3" type="noConversion"/>
  </si>
  <si>
    <t>A011</t>
    <phoneticPr fontId="3" type="noConversion"/>
  </si>
  <si>
    <t>D371</t>
    <phoneticPr fontId="3" type="noConversion"/>
  </si>
  <si>
    <t>남</t>
    <phoneticPr fontId="3" type="noConversion"/>
  </si>
  <si>
    <t>C101</t>
    <phoneticPr fontId="3" type="noConversion"/>
  </si>
  <si>
    <t>여</t>
    <phoneticPr fontId="3" type="noConversion"/>
  </si>
  <si>
    <t>F301</t>
    <phoneticPr fontId="3" type="noConversion"/>
  </si>
  <si>
    <t>C229</t>
  </si>
  <si>
    <t>D372</t>
    <phoneticPr fontId="3" type="noConversion"/>
  </si>
  <si>
    <t>D051</t>
    <phoneticPr fontId="3" type="noConversion"/>
  </si>
  <si>
    <t>A013</t>
  </si>
  <si>
    <t>D052</t>
  </si>
  <si>
    <t>B217</t>
  </si>
  <si>
    <t>C228</t>
    <phoneticPr fontId="3" type="noConversion"/>
  </si>
  <si>
    <t>A017</t>
  </si>
  <si>
    <t>D213</t>
  </si>
  <si>
    <t>D331</t>
    <phoneticPr fontId="3" type="noConversion"/>
  </si>
  <si>
    <t>장길산</t>
  </si>
  <si>
    <t>B219</t>
  </si>
  <si>
    <t>김창무</t>
  </si>
  <si>
    <t>A015</t>
  </si>
  <si>
    <t>유경수</t>
  </si>
  <si>
    <t>C106</t>
  </si>
  <si>
    <t>이남석</t>
  </si>
  <si>
    <t>D217</t>
  </si>
  <si>
    <t>황귀영</t>
  </si>
  <si>
    <t>B218</t>
  </si>
  <si>
    <t>심수미</t>
  </si>
  <si>
    <t>F491</t>
    <phoneticPr fontId="3" type="noConversion"/>
  </si>
  <si>
    <t>박철수</t>
  </si>
  <si>
    <t>가입일</t>
  </si>
  <si>
    <t>ID</t>
    <phoneticPr fontId="3" type="noConversion"/>
  </si>
  <si>
    <t>등급</t>
  </si>
  <si>
    <t>일반</t>
  </si>
  <si>
    <t>골드</t>
  </si>
  <si>
    <t>실버</t>
  </si>
  <si>
    <t>프리미엄</t>
  </si>
  <si>
    <t>지역</t>
  </si>
  <si>
    <t>천안</t>
  </si>
  <si>
    <t>대전</t>
  </si>
  <si>
    <t>수원</t>
  </si>
  <si>
    <t>서울</t>
  </si>
  <si>
    <t>제주</t>
  </si>
  <si>
    <t>부산</t>
  </si>
  <si>
    <t>인천</t>
  </si>
  <si>
    <t>김상권</t>
  </si>
  <si>
    <t>김성현</t>
  </si>
  <si>
    <t>김영돈</t>
  </si>
  <si>
    <t>지영근</t>
  </si>
  <si>
    <t>곽병찬</t>
  </si>
  <si>
    <t>나미널</t>
  </si>
  <si>
    <t>장성원</t>
  </si>
  <si>
    <t>오승철</t>
  </si>
  <si>
    <t>장석환</t>
  </si>
  <si>
    <t>정원경</t>
  </si>
  <si>
    <t>성완민</t>
  </si>
  <si>
    <t>전나라</t>
  </si>
  <si>
    <t>조민오</t>
  </si>
  <si>
    <t>임진철</t>
  </si>
  <si>
    <t>이민아</t>
  </si>
  <si>
    <t>김성기</t>
  </si>
  <si>
    <t>최영철</t>
  </si>
  <si>
    <t>이명진</t>
  </si>
  <si>
    <t>박성진</t>
  </si>
  <si>
    <t>김재춘</t>
  </si>
  <si>
    <t>김성철</t>
  </si>
  <si>
    <t>서울청과 과일 판매현황</t>
    <phoneticPr fontId="5" type="noConversion"/>
  </si>
  <si>
    <t>거래번호</t>
    <phoneticPr fontId="5" type="noConversion"/>
  </si>
  <si>
    <t>거래처</t>
    <phoneticPr fontId="5" type="noConversion"/>
  </si>
  <si>
    <t>품목</t>
    <phoneticPr fontId="5" type="noConversion"/>
  </si>
  <si>
    <t>매입가</t>
    <phoneticPr fontId="5" type="noConversion"/>
  </si>
  <si>
    <t>판매량</t>
    <phoneticPr fontId="5" type="noConversion"/>
  </si>
  <si>
    <t>판매이익금</t>
    <phoneticPr fontId="5" type="noConversion"/>
  </si>
  <si>
    <t>대구상회</t>
    <phoneticPr fontId="5" type="noConversion"/>
  </si>
  <si>
    <t>포도</t>
    <phoneticPr fontId="3" type="noConversion"/>
  </si>
  <si>
    <t>포도</t>
    <phoneticPr fontId="5" type="noConversion"/>
  </si>
  <si>
    <t>충청상회</t>
    <phoneticPr fontId="5" type="noConversion"/>
  </si>
  <si>
    <t>사과</t>
    <phoneticPr fontId="3" type="noConversion"/>
  </si>
  <si>
    <t>호남청과</t>
    <phoneticPr fontId="5" type="noConversion"/>
  </si>
  <si>
    <t>사과</t>
    <phoneticPr fontId="5" type="noConversion"/>
  </si>
  <si>
    <t>충청상회</t>
    <phoneticPr fontId="5" type="noConversion"/>
  </si>
  <si>
    <t>배</t>
    <phoneticPr fontId="5" type="noConversion"/>
  </si>
  <si>
    <t>충청상회</t>
    <phoneticPr fontId="5" type="noConversion"/>
  </si>
  <si>
    <t>사과</t>
    <phoneticPr fontId="5" type="noConversion"/>
  </si>
  <si>
    <t>포도</t>
    <phoneticPr fontId="5" type="noConversion"/>
  </si>
  <si>
    <t>S-101</t>
  </si>
  <si>
    <t>S-102</t>
  </si>
  <si>
    <t>S-103</t>
  </si>
  <si>
    <t>S-104</t>
  </si>
  <si>
    <t>S-105</t>
  </si>
  <si>
    <t>S-106</t>
  </si>
  <si>
    <t>S-107</t>
  </si>
  <si>
    <t>S-108</t>
  </si>
  <si>
    <t>S-109</t>
  </si>
  <si>
    <t>S-110</t>
  </si>
  <si>
    <t>S-111</t>
  </si>
  <si>
    <t>S-112</t>
  </si>
  <si>
    <t>S-113</t>
  </si>
  <si>
    <t>S-114</t>
  </si>
  <si>
    <t>S-115</t>
  </si>
  <si>
    <t>S-116</t>
  </si>
  <si>
    <t>S-117</t>
  </si>
  <si>
    <t>S-118</t>
  </si>
  <si>
    <t>S-119</t>
  </si>
  <si>
    <t>S-120</t>
  </si>
  <si>
    <t>S-121</t>
  </si>
  <si>
    <t>S-122</t>
  </si>
  <si>
    <t>S-123</t>
  </si>
  <si>
    <t>S-124</t>
  </si>
  <si>
    <t>S-125</t>
  </si>
  <si>
    <t>S-126</t>
  </si>
  <si>
    <t>S-127</t>
  </si>
  <si>
    <t>S-128</t>
  </si>
  <si>
    <t>S-129</t>
  </si>
  <si>
    <t>S-130</t>
  </si>
  <si>
    <t>S-131</t>
  </si>
  <si>
    <t>S-132</t>
  </si>
  <si>
    <t>S-133</t>
  </si>
  <si>
    <t>S-134</t>
  </si>
  <si>
    <t>S-135</t>
  </si>
  <si>
    <t>딸기</t>
    <phoneticPr fontId="3" type="noConversion"/>
  </si>
  <si>
    <t>복숭아</t>
    <phoneticPr fontId="3" type="noConversion"/>
  </si>
  <si>
    <t>참외</t>
    <phoneticPr fontId="3" type="noConversion"/>
  </si>
  <si>
    <t>수박</t>
    <phoneticPr fontId="3" type="noConversion"/>
  </si>
  <si>
    <t>귤</t>
    <phoneticPr fontId="3" type="noConversion"/>
  </si>
  <si>
    <t>자몽</t>
    <phoneticPr fontId="3" type="noConversion"/>
  </si>
  <si>
    <t>복숭아</t>
    <phoneticPr fontId="3" type="noConversion"/>
  </si>
  <si>
    <t>포도</t>
    <phoneticPr fontId="3" type="noConversion"/>
  </si>
  <si>
    <t>딸기</t>
    <phoneticPr fontId="3" type="noConversion"/>
  </si>
  <si>
    <t>바나나</t>
    <phoneticPr fontId="3" type="noConversion"/>
  </si>
  <si>
    <t>수박</t>
    <phoneticPr fontId="3" type="noConversion"/>
  </si>
  <si>
    <t>참외</t>
    <phoneticPr fontId="3" type="noConversion"/>
  </si>
  <si>
    <t>배</t>
    <phoneticPr fontId="3" type="noConversion"/>
  </si>
  <si>
    <t>감</t>
    <phoneticPr fontId="3" type="noConversion"/>
  </si>
  <si>
    <t>복숭아</t>
    <phoneticPr fontId="3" type="noConversion"/>
  </si>
  <si>
    <t>딸기</t>
    <phoneticPr fontId="3" type="noConversion"/>
  </si>
  <si>
    <t>수박</t>
    <phoneticPr fontId="3" type="noConversion"/>
  </si>
  <si>
    <t>귤</t>
    <phoneticPr fontId="3" type="noConversion"/>
  </si>
  <si>
    <t>오렌지</t>
    <phoneticPr fontId="3" type="noConversion"/>
  </si>
  <si>
    <t>자몽</t>
    <phoneticPr fontId="5" type="noConversion"/>
  </si>
  <si>
    <t>오렌지</t>
    <phoneticPr fontId="5" type="noConversion"/>
  </si>
  <si>
    <t>귤</t>
    <phoneticPr fontId="5" type="noConversion"/>
  </si>
  <si>
    <t>S-136</t>
  </si>
  <si>
    <t>S-137</t>
  </si>
  <si>
    <t>S-138</t>
  </si>
  <si>
    <t>S-139</t>
  </si>
  <si>
    <t>S-140</t>
  </si>
  <si>
    <t>S-141</t>
  </si>
  <si>
    <t>S-142</t>
  </si>
  <si>
    <t>S-143</t>
  </si>
  <si>
    <t>S-144</t>
  </si>
  <si>
    <t>S-145</t>
  </si>
  <si>
    <t>D021</t>
    <phoneticPr fontId="3" type="noConversion"/>
  </si>
  <si>
    <t>A457</t>
    <phoneticPr fontId="3" type="noConversion"/>
  </si>
  <si>
    <t>C108</t>
    <phoneticPr fontId="3" type="noConversion"/>
  </si>
  <si>
    <t>D241</t>
    <phoneticPr fontId="3" type="noConversion"/>
  </si>
  <si>
    <t>C209</t>
    <phoneticPr fontId="3" type="noConversion"/>
  </si>
  <si>
    <t>B612</t>
    <phoneticPr fontId="3" type="noConversion"/>
  </si>
  <si>
    <t>A031</t>
    <phoneticPr fontId="3" type="noConversion"/>
  </si>
  <si>
    <t>B045</t>
    <phoneticPr fontId="3" type="noConversion"/>
  </si>
  <si>
    <t>D058</t>
    <phoneticPr fontId="3" type="noConversion"/>
  </si>
  <si>
    <t>A306</t>
    <phoneticPr fontId="3" type="noConversion"/>
  </si>
  <si>
    <t>C298</t>
    <phoneticPr fontId="3" type="noConversion"/>
  </si>
  <si>
    <t>B917</t>
    <phoneticPr fontId="3" type="noConversion"/>
  </si>
  <si>
    <t>김희철</t>
    <phoneticPr fontId="3" type="noConversion"/>
  </si>
  <si>
    <t>박성경</t>
    <phoneticPr fontId="3" type="noConversion"/>
  </si>
  <si>
    <t>문인철</t>
    <phoneticPr fontId="3" type="noConversion"/>
  </si>
  <si>
    <t>최민기</t>
    <phoneticPr fontId="3" type="noConversion"/>
  </si>
  <si>
    <t>강혁필</t>
    <phoneticPr fontId="3" type="noConversion"/>
  </si>
  <si>
    <t>이기웅</t>
    <phoneticPr fontId="3" type="noConversion"/>
  </si>
  <si>
    <t>윤석호</t>
    <phoneticPr fontId="3" type="noConversion"/>
  </si>
  <si>
    <t>이현아</t>
    <phoneticPr fontId="3" type="noConversion"/>
  </si>
  <si>
    <t>박진영</t>
    <phoneticPr fontId="3" type="noConversion"/>
  </si>
  <si>
    <t>육지현</t>
    <phoneticPr fontId="3" type="noConversion"/>
  </si>
  <si>
    <t>박강일</t>
    <phoneticPr fontId="3" type="noConversion"/>
  </si>
  <si>
    <t>김승현</t>
    <phoneticPr fontId="3" type="noConversion"/>
  </si>
  <si>
    <t>여</t>
    <phoneticPr fontId="3" type="noConversion"/>
  </si>
  <si>
    <t>남</t>
    <phoneticPr fontId="3" type="noConversion"/>
  </si>
  <si>
    <t>남</t>
    <phoneticPr fontId="3" type="noConversion"/>
  </si>
  <si>
    <t>여</t>
    <phoneticPr fontId="3" type="noConversion"/>
  </si>
  <si>
    <t>회원가입 고객 목록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</si>
</sst>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b/>
      <sz val="11"/>
      <color theme="0"/>
      <name val="맑은 고딕"/>
      <family val="2"/>
      <charset val="129"/>
      <scheme val="minor"/>
    </font>
    <font>
      <sz val="14"/>
      <color theme="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41" fontId="0" fillId="0" borderId="1" xfId="3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/>
    </xf>
    <xf numFmtId="14" fontId="0" fillId="5" borderId="4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4" fontId="0" fillId="0" borderId="4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/>
    </xf>
    <xf numFmtId="41" fontId="6" fillId="4" borderId="3" xfId="3" applyFont="1" applyFill="1" applyBorder="1" applyAlignment="1">
      <alignment horizontal="center" vertical="center"/>
    </xf>
    <xf numFmtId="41" fontId="0" fillId="5" borderId="3" xfId="3" applyFont="1" applyFill="1" applyBorder="1" applyAlignment="1">
      <alignment horizontal="center" vertical="center"/>
    </xf>
    <xf numFmtId="41" fontId="0" fillId="0" borderId="3" xfId="3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" xfId="0" applyFont="1" applyBorder="1" applyAlignment="1">
      <alignment horizontal="center"/>
    </xf>
    <xf numFmtId="41" fontId="8" fillId="0" borderId="1" xfId="0" applyNumberFormat="1" applyFont="1" applyBorder="1" applyAlignment="1">
      <alignment horizontal="center"/>
    </xf>
    <xf numFmtId="41" fontId="8" fillId="0" borderId="1" xfId="0" applyNumberFormat="1" applyFont="1" applyBorder="1">
      <alignment vertical="center"/>
    </xf>
    <xf numFmtId="0" fontId="8" fillId="0" borderId="1" xfId="0" applyFont="1" applyFill="1" applyBorder="1" applyAlignment="1">
      <alignment horizontal="center"/>
    </xf>
    <xf numFmtId="41" fontId="8" fillId="0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/>
    </xf>
  </cellXfs>
  <cellStyles count="5">
    <cellStyle name="쉼표 [0]" xfId="3" builtinId="6"/>
    <cellStyle name="쉼표 [0] 3" xfId="4"/>
    <cellStyle name="표준" xfId="0" builtinId="0"/>
    <cellStyle name="표준 2" xfId="1"/>
    <cellStyle name="표준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1008;&#49440;/Documents/13.&#44368;&#51116;&#51228;&#51089;&#54028;&#51068;/&#50641;&#49472;%20&#49368;&#54540;%20&#54028;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품목록"/>
      <sheetName val="간단표1"/>
      <sheetName val="간단표2"/>
      <sheetName val="간단표3"/>
      <sheetName val="목록1"/>
      <sheetName val="목록2"/>
      <sheetName val="목록3"/>
      <sheetName val="매입매출"/>
      <sheetName val="매출집계"/>
      <sheetName val="수익률"/>
      <sheetName val="매출현황"/>
      <sheetName val="제품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A3" t="str">
            <v>미미 스카치 캔디</v>
          </cell>
          <cell r="B3">
            <v>13000</v>
          </cell>
          <cell r="D3">
            <v>20</v>
          </cell>
          <cell r="E3">
            <v>0.03</v>
          </cell>
        </row>
        <row r="4">
          <cell r="A4" t="str">
            <v>미왕 계피 캔디</v>
          </cell>
          <cell r="B4">
            <v>20000</v>
          </cell>
          <cell r="D4">
            <v>50</v>
          </cell>
          <cell r="E4">
            <v>0.05</v>
          </cell>
        </row>
        <row r="5">
          <cell r="A5" t="str">
            <v>삼화 콜라</v>
          </cell>
          <cell r="B5">
            <v>5000</v>
          </cell>
          <cell r="D5">
            <v>100</v>
          </cell>
          <cell r="E5">
            <v>0.1</v>
          </cell>
        </row>
        <row r="6">
          <cell r="A6" t="str">
            <v>신성 쌀 튀김 과자</v>
          </cell>
          <cell r="B6">
            <v>9000</v>
          </cell>
          <cell r="D6">
            <v>130</v>
          </cell>
          <cell r="E6">
            <v>0.12</v>
          </cell>
        </row>
        <row r="7">
          <cell r="A7" t="str">
            <v>앨리스 포장육</v>
          </cell>
          <cell r="B7">
            <v>39000</v>
          </cell>
        </row>
        <row r="8">
          <cell r="A8" t="str">
            <v>우미 코코넛 쿠키</v>
          </cell>
          <cell r="B8">
            <v>31000</v>
          </cell>
        </row>
        <row r="9">
          <cell r="A9" t="str">
            <v>태양 오렌지 주스</v>
          </cell>
          <cell r="B9">
            <v>19000</v>
          </cell>
        </row>
        <row r="10">
          <cell r="A10" t="str">
            <v>태일 적포도주</v>
          </cell>
          <cell r="B10">
            <v>18000</v>
          </cell>
        </row>
        <row r="11">
          <cell r="A11" t="str">
            <v>태평양 포장 파래</v>
          </cell>
          <cell r="B11">
            <v>26000</v>
          </cell>
        </row>
        <row r="12">
          <cell r="A12" t="str">
            <v>파스 페이스 티</v>
          </cell>
          <cell r="B12">
            <v>33000</v>
          </cell>
        </row>
        <row r="13">
          <cell r="A13" t="str">
            <v>현진 커피 밀크</v>
          </cell>
          <cell r="B13">
            <v>21000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workbookViewId="0">
      <selection sqref="A1:G1"/>
    </sheetView>
  </sheetViews>
  <sheetFormatPr defaultRowHeight="17.399999999999999" x14ac:dyDescent="0.4"/>
  <cols>
    <col min="1" max="1" width="9.796875" customWidth="1"/>
    <col min="3" max="3" width="10.8984375" bestFit="1" customWidth="1"/>
    <col min="5" max="5" width="10.3984375" bestFit="1" customWidth="1"/>
    <col min="6" max="7" width="9.796875" customWidth="1"/>
  </cols>
  <sheetData>
    <row r="1" spans="1:7" ht="21" x14ac:dyDescent="0.4">
      <c r="A1" s="20" t="s">
        <v>196</v>
      </c>
      <c r="B1" s="20"/>
      <c r="C1" s="20"/>
      <c r="D1" s="20"/>
      <c r="E1" s="20"/>
      <c r="F1" s="20"/>
      <c r="G1" s="20"/>
    </row>
    <row r="2" spans="1:7" x14ac:dyDescent="0.4">
      <c r="A2" t="s">
        <v>2</v>
      </c>
    </row>
    <row r="3" spans="1:7" x14ac:dyDescent="0.4">
      <c r="A3" s="2" t="s">
        <v>47</v>
      </c>
      <c r="B3" s="2" t="s">
        <v>3</v>
      </c>
      <c r="C3" s="2" t="s">
        <v>46</v>
      </c>
      <c r="D3" s="2" t="s">
        <v>4</v>
      </c>
      <c r="E3" s="2" t="s">
        <v>48</v>
      </c>
      <c r="F3" s="2" t="s">
        <v>53</v>
      </c>
      <c r="G3" s="9" t="s">
        <v>0</v>
      </c>
    </row>
    <row r="4" spans="1:7" x14ac:dyDescent="0.4">
      <c r="A4" s="3" t="s">
        <v>5</v>
      </c>
      <c r="B4" s="3" t="s">
        <v>61</v>
      </c>
      <c r="C4" s="4">
        <v>41627</v>
      </c>
      <c r="D4" s="3" t="s">
        <v>6</v>
      </c>
      <c r="E4" s="3" t="s">
        <v>49</v>
      </c>
      <c r="F4" s="3" t="s">
        <v>54</v>
      </c>
      <c r="G4" s="10">
        <v>26</v>
      </c>
    </row>
    <row r="5" spans="1:7" x14ac:dyDescent="0.4">
      <c r="A5" s="5" t="s">
        <v>7</v>
      </c>
      <c r="B5" s="5" t="s">
        <v>62</v>
      </c>
      <c r="C5" s="6">
        <v>41770</v>
      </c>
      <c r="D5" s="5" t="s">
        <v>8</v>
      </c>
      <c r="E5" s="5" t="s">
        <v>50</v>
      </c>
      <c r="F5" s="5" t="s">
        <v>55</v>
      </c>
      <c r="G5" s="11">
        <v>24</v>
      </c>
    </row>
    <row r="6" spans="1:7" x14ac:dyDescent="0.4">
      <c r="A6" s="3" t="s">
        <v>9</v>
      </c>
      <c r="B6" s="3" t="s">
        <v>63</v>
      </c>
      <c r="C6" s="4">
        <v>42257</v>
      </c>
      <c r="D6" s="3" t="s">
        <v>10</v>
      </c>
      <c r="E6" s="3" t="s">
        <v>51</v>
      </c>
      <c r="F6" s="3" t="s">
        <v>56</v>
      </c>
      <c r="G6" s="10">
        <v>16</v>
      </c>
    </row>
    <row r="7" spans="1:7" x14ac:dyDescent="0.4">
      <c r="A7" s="5" t="s">
        <v>11</v>
      </c>
      <c r="B7" s="5" t="s">
        <v>64</v>
      </c>
      <c r="C7" s="6">
        <v>41937</v>
      </c>
      <c r="D7" s="5" t="s">
        <v>8</v>
      </c>
      <c r="E7" s="5" t="s">
        <v>49</v>
      </c>
      <c r="F7" s="5" t="s">
        <v>57</v>
      </c>
      <c r="G7" s="11">
        <v>50</v>
      </c>
    </row>
    <row r="8" spans="1:7" x14ac:dyDescent="0.4">
      <c r="A8" s="3" t="s">
        <v>12</v>
      </c>
      <c r="B8" s="3" t="s">
        <v>65</v>
      </c>
      <c r="C8" s="4">
        <v>41901</v>
      </c>
      <c r="D8" s="3" t="s">
        <v>13</v>
      </c>
      <c r="E8" s="3" t="s">
        <v>50</v>
      </c>
      <c r="F8" s="3" t="s">
        <v>57</v>
      </c>
      <c r="G8" s="10">
        <v>10</v>
      </c>
    </row>
    <row r="9" spans="1:7" x14ac:dyDescent="0.4">
      <c r="A9" s="5" t="s">
        <v>14</v>
      </c>
      <c r="B9" s="5" t="s">
        <v>66</v>
      </c>
      <c r="C9" s="6">
        <v>41769</v>
      </c>
      <c r="D9" s="5" t="s">
        <v>13</v>
      </c>
      <c r="E9" s="5" t="s">
        <v>49</v>
      </c>
      <c r="F9" s="5" t="s">
        <v>58</v>
      </c>
      <c r="G9" s="11">
        <v>39</v>
      </c>
    </row>
    <row r="10" spans="1:7" x14ac:dyDescent="0.4">
      <c r="A10" s="3" t="s">
        <v>15</v>
      </c>
      <c r="B10" s="3" t="s">
        <v>67</v>
      </c>
      <c r="C10" s="4">
        <v>41603</v>
      </c>
      <c r="D10" s="3" t="s">
        <v>8</v>
      </c>
      <c r="E10" s="3" t="s">
        <v>52</v>
      </c>
      <c r="F10" s="3" t="s">
        <v>55</v>
      </c>
      <c r="G10" s="10">
        <v>6</v>
      </c>
    </row>
    <row r="11" spans="1:7" x14ac:dyDescent="0.4">
      <c r="A11" s="5" t="s">
        <v>16</v>
      </c>
      <c r="B11" s="5" t="s">
        <v>68</v>
      </c>
      <c r="C11" s="6">
        <v>41582</v>
      </c>
      <c r="D11" s="5" t="s">
        <v>6</v>
      </c>
      <c r="E11" s="5" t="s">
        <v>51</v>
      </c>
      <c r="F11" s="5" t="s">
        <v>59</v>
      </c>
      <c r="G11" s="11">
        <v>18</v>
      </c>
    </row>
    <row r="12" spans="1:7" x14ac:dyDescent="0.4">
      <c r="A12" s="3" t="s">
        <v>17</v>
      </c>
      <c r="B12" s="3" t="s">
        <v>69</v>
      </c>
      <c r="C12" s="4">
        <v>42146</v>
      </c>
      <c r="D12" s="3" t="s">
        <v>13</v>
      </c>
      <c r="E12" s="3" t="s">
        <v>50</v>
      </c>
      <c r="F12" s="3" t="s">
        <v>58</v>
      </c>
      <c r="G12" s="10">
        <v>38</v>
      </c>
    </row>
    <row r="13" spans="1:7" x14ac:dyDescent="0.4">
      <c r="A13" s="5" t="s">
        <v>18</v>
      </c>
      <c r="B13" s="5" t="s">
        <v>70</v>
      </c>
      <c r="C13" s="6">
        <v>42165</v>
      </c>
      <c r="D13" s="5" t="s">
        <v>19</v>
      </c>
      <c r="E13" s="5" t="s">
        <v>51</v>
      </c>
      <c r="F13" s="5" t="s">
        <v>54</v>
      </c>
      <c r="G13" s="11">
        <v>43</v>
      </c>
    </row>
    <row r="14" spans="1:7" x14ac:dyDescent="0.4">
      <c r="A14" s="3" t="s">
        <v>20</v>
      </c>
      <c r="B14" s="3" t="s">
        <v>71</v>
      </c>
      <c r="C14" s="4">
        <v>42199</v>
      </c>
      <c r="D14" s="3" t="s">
        <v>21</v>
      </c>
      <c r="E14" s="3" t="s">
        <v>51</v>
      </c>
      <c r="F14" s="3" t="s">
        <v>55</v>
      </c>
      <c r="G14" s="10">
        <v>45</v>
      </c>
    </row>
    <row r="15" spans="1:7" x14ac:dyDescent="0.4">
      <c r="A15" s="5" t="s">
        <v>22</v>
      </c>
      <c r="B15" s="5" t="s">
        <v>72</v>
      </c>
      <c r="C15" s="6">
        <v>41829</v>
      </c>
      <c r="D15" s="5" t="s">
        <v>21</v>
      </c>
      <c r="E15" s="5" t="s">
        <v>52</v>
      </c>
      <c r="F15" s="5" t="s">
        <v>59</v>
      </c>
      <c r="G15" s="11">
        <v>19</v>
      </c>
    </row>
    <row r="16" spans="1:7" x14ac:dyDescent="0.4">
      <c r="A16" s="3" t="s">
        <v>23</v>
      </c>
      <c r="B16" s="3" t="s">
        <v>73</v>
      </c>
      <c r="C16" s="4">
        <v>41987</v>
      </c>
      <c r="D16" s="3" t="s">
        <v>13</v>
      </c>
      <c r="E16" s="3" t="s">
        <v>51</v>
      </c>
      <c r="F16" s="3" t="s">
        <v>57</v>
      </c>
      <c r="G16" s="10">
        <v>43</v>
      </c>
    </row>
    <row r="17" spans="1:7" x14ac:dyDescent="0.4">
      <c r="A17" s="5" t="s">
        <v>24</v>
      </c>
      <c r="B17" s="5" t="s">
        <v>74</v>
      </c>
      <c r="C17" s="6">
        <v>41974</v>
      </c>
      <c r="D17" s="5" t="s">
        <v>21</v>
      </c>
      <c r="E17" s="5" t="s">
        <v>49</v>
      </c>
      <c r="F17" s="5" t="s">
        <v>54</v>
      </c>
      <c r="G17" s="11">
        <v>39</v>
      </c>
    </row>
    <row r="18" spans="1:7" x14ac:dyDescent="0.4">
      <c r="A18" s="3" t="s">
        <v>25</v>
      </c>
      <c r="B18" s="3" t="s">
        <v>75</v>
      </c>
      <c r="C18" s="4">
        <v>42060</v>
      </c>
      <c r="D18" s="3" t="s">
        <v>21</v>
      </c>
      <c r="E18" s="3" t="s">
        <v>50</v>
      </c>
      <c r="F18" s="3" t="s">
        <v>57</v>
      </c>
      <c r="G18" s="10">
        <v>18</v>
      </c>
    </row>
    <row r="19" spans="1:7" x14ac:dyDescent="0.4">
      <c r="A19" s="5" t="s">
        <v>26</v>
      </c>
      <c r="B19" s="5" t="s">
        <v>76</v>
      </c>
      <c r="C19" s="6">
        <v>41964</v>
      </c>
      <c r="D19" s="5" t="s">
        <v>13</v>
      </c>
      <c r="E19" s="5" t="s">
        <v>49</v>
      </c>
      <c r="F19" s="5" t="s">
        <v>59</v>
      </c>
      <c r="G19" s="11">
        <v>12</v>
      </c>
    </row>
    <row r="20" spans="1:7" x14ac:dyDescent="0.4">
      <c r="A20" s="3" t="s">
        <v>27</v>
      </c>
      <c r="B20" s="3" t="s">
        <v>77</v>
      </c>
      <c r="C20" s="4">
        <v>41588</v>
      </c>
      <c r="D20" s="3" t="s">
        <v>21</v>
      </c>
      <c r="E20" s="3" t="s">
        <v>49</v>
      </c>
      <c r="F20" s="3" t="s">
        <v>56</v>
      </c>
      <c r="G20" s="10">
        <v>16</v>
      </c>
    </row>
    <row r="21" spans="1:7" x14ac:dyDescent="0.4">
      <c r="A21" s="5" t="s">
        <v>28</v>
      </c>
      <c r="B21" s="5" t="s">
        <v>78</v>
      </c>
      <c r="C21" s="6">
        <v>41715</v>
      </c>
      <c r="D21" s="5" t="s">
        <v>6</v>
      </c>
      <c r="E21" s="5" t="s">
        <v>50</v>
      </c>
      <c r="F21" s="5" t="s">
        <v>57</v>
      </c>
      <c r="G21" s="11">
        <v>38</v>
      </c>
    </row>
    <row r="22" spans="1:7" x14ac:dyDescent="0.4">
      <c r="A22" s="3" t="s">
        <v>29</v>
      </c>
      <c r="B22" s="3" t="s">
        <v>79</v>
      </c>
      <c r="C22" s="4">
        <v>41697</v>
      </c>
      <c r="D22" s="3" t="s">
        <v>13</v>
      </c>
      <c r="E22" s="3" t="s">
        <v>50</v>
      </c>
      <c r="F22" s="3" t="s">
        <v>59</v>
      </c>
      <c r="G22" s="10">
        <v>34</v>
      </c>
    </row>
    <row r="23" spans="1:7" x14ac:dyDescent="0.4">
      <c r="A23" s="5" t="s">
        <v>30</v>
      </c>
      <c r="B23" s="5" t="s">
        <v>80</v>
      </c>
      <c r="C23" s="6">
        <v>41927</v>
      </c>
      <c r="D23" s="5" t="s">
        <v>6</v>
      </c>
      <c r="E23" s="5" t="s">
        <v>51</v>
      </c>
      <c r="F23" s="5" t="s">
        <v>54</v>
      </c>
      <c r="G23" s="11">
        <v>46</v>
      </c>
    </row>
    <row r="24" spans="1:7" x14ac:dyDescent="0.4">
      <c r="A24" s="3" t="s">
        <v>31</v>
      </c>
      <c r="B24" s="3" t="s">
        <v>81</v>
      </c>
      <c r="C24" s="4">
        <v>41539</v>
      </c>
      <c r="D24" s="3" t="s">
        <v>21</v>
      </c>
      <c r="E24" s="3" t="s">
        <v>49</v>
      </c>
      <c r="F24" s="3" t="s">
        <v>59</v>
      </c>
      <c r="G24" s="10">
        <v>19</v>
      </c>
    </row>
    <row r="25" spans="1:7" x14ac:dyDescent="0.4">
      <c r="A25" s="5" t="s">
        <v>32</v>
      </c>
      <c r="B25" s="5" t="s">
        <v>33</v>
      </c>
      <c r="C25" s="6">
        <v>42255</v>
      </c>
      <c r="D25" s="5" t="s">
        <v>13</v>
      </c>
      <c r="E25" s="5" t="s">
        <v>51</v>
      </c>
      <c r="F25" s="5" t="s">
        <v>59</v>
      </c>
      <c r="G25" s="11">
        <v>11</v>
      </c>
    </row>
    <row r="26" spans="1:7" x14ac:dyDescent="0.4">
      <c r="A26" s="3" t="s">
        <v>34</v>
      </c>
      <c r="B26" s="3" t="s">
        <v>35</v>
      </c>
      <c r="C26" s="4">
        <v>41837</v>
      </c>
      <c r="D26" s="3" t="s">
        <v>13</v>
      </c>
      <c r="E26" s="3" t="s">
        <v>50</v>
      </c>
      <c r="F26" s="3" t="s">
        <v>60</v>
      </c>
      <c r="G26" s="10">
        <v>44</v>
      </c>
    </row>
    <row r="27" spans="1:7" x14ac:dyDescent="0.4">
      <c r="A27" s="5" t="s">
        <v>36</v>
      </c>
      <c r="B27" s="5" t="s">
        <v>37</v>
      </c>
      <c r="C27" s="6">
        <v>41764</v>
      </c>
      <c r="D27" s="5" t="s">
        <v>13</v>
      </c>
      <c r="E27" s="5" t="s">
        <v>51</v>
      </c>
      <c r="F27" s="5" t="s">
        <v>56</v>
      </c>
      <c r="G27" s="11">
        <v>29</v>
      </c>
    </row>
    <row r="28" spans="1:7" x14ac:dyDescent="0.4">
      <c r="A28" s="3" t="s">
        <v>38</v>
      </c>
      <c r="B28" s="3" t="s">
        <v>39</v>
      </c>
      <c r="C28" s="4">
        <v>41868</v>
      </c>
      <c r="D28" s="3" t="s">
        <v>13</v>
      </c>
      <c r="E28" s="3" t="s">
        <v>52</v>
      </c>
      <c r="F28" s="3" t="s">
        <v>58</v>
      </c>
      <c r="G28" s="10">
        <v>39</v>
      </c>
    </row>
    <row r="29" spans="1:7" x14ac:dyDescent="0.4">
      <c r="A29" s="5" t="s">
        <v>40</v>
      </c>
      <c r="B29" s="5" t="s">
        <v>41</v>
      </c>
      <c r="C29" s="6">
        <v>41939</v>
      </c>
      <c r="D29" s="5" t="s">
        <v>8</v>
      </c>
      <c r="E29" s="5" t="s">
        <v>51</v>
      </c>
      <c r="F29" s="5" t="s">
        <v>57</v>
      </c>
      <c r="G29" s="11">
        <v>45</v>
      </c>
    </row>
    <row r="30" spans="1:7" x14ac:dyDescent="0.4">
      <c r="A30" s="3" t="s">
        <v>42</v>
      </c>
      <c r="B30" s="3" t="s">
        <v>43</v>
      </c>
      <c r="C30" s="4">
        <v>41851</v>
      </c>
      <c r="D30" s="3" t="s">
        <v>21</v>
      </c>
      <c r="E30" s="3" t="s">
        <v>49</v>
      </c>
      <c r="F30" s="3" t="s">
        <v>57</v>
      </c>
      <c r="G30" s="10">
        <v>50</v>
      </c>
    </row>
    <row r="31" spans="1:7" x14ac:dyDescent="0.4">
      <c r="A31" s="7" t="s">
        <v>44</v>
      </c>
      <c r="B31" s="7" t="s">
        <v>45</v>
      </c>
      <c r="C31" s="8">
        <v>42348</v>
      </c>
      <c r="D31" s="7" t="s">
        <v>13</v>
      </c>
      <c r="E31" s="7" t="s">
        <v>52</v>
      </c>
      <c r="F31" s="7" t="s">
        <v>55</v>
      </c>
      <c r="G31" s="1">
        <v>22</v>
      </c>
    </row>
    <row r="32" spans="1:7" x14ac:dyDescent="0.4">
      <c r="A32" s="3" t="s">
        <v>168</v>
      </c>
      <c r="B32" s="3" t="s">
        <v>180</v>
      </c>
      <c r="C32" s="4">
        <v>42146</v>
      </c>
      <c r="D32" s="3" t="s">
        <v>13</v>
      </c>
      <c r="E32" s="3" t="s">
        <v>50</v>
      </c>
      <c r="F32" s="3" t="s">
        <v>58</v>
      </c>
      <c r="G32" s="10">
        <v>48</v>
      </c>
    </row>
    <row r="33" spans="1:7" x14ac:dyDescent="0.4">
      <c r="A33" s="5" t="s">
        <v>169</v>
      </c>
      <c r="B33" s="5" t="s">
        <v>181</v>
      </c>
      <c r="C33" s="6">
        <v>42165</v>
      </c>
      <c r="D33" s="5" t="s">
        <v>192</v>
      </c>
      <c r="E33" s="5" t="s">
        <v>51</v>
      </c>
      <c r="F33" s="5" t="s">
        <v>54</v>
      </c>
      <c r="G33" s="11">
        <v>23</v>
      </c>
    </row>
    <row r="34" spans="1:7" x14ac:dyDescent="0.4">
      <c r="A34" s="3" t="s">
        <v>170</v>
      </c>
      <c r="B34" s="3" t="s">
        <v>182</v>
      </c>
      <c r="C34" s="4">
        <v>42199</v>
      </c>
      <c r="D34" s="3" t="s">
        <v>8</v>
      </c>
      <c r="E34" s="3" t="s">
        <v>51</v>
      </c>
      <c r="F34" s="3" t="s">
        <v>55</v>
      </c>
      <c r="G34" s="10">
        <v>44</v>
      </c>
    </row>
    <row r="35" spans="1:7" x14ac:dyDescent="0.4">
      <c r="A35" s="5" t="s">
        <v>171</v>
      </c>
      <c r="B35" s="5" t="s">
        <v>183</v>
      </c>
      <c r="C35" s="6">
        <v>41829</v>
      </c>
      <c r="D35" s="5" t="s">
        <v>8</v>
      </c>
      <c r="E35" s="5" t="s">
        <v>52</v>
      </c>
      <c r="F35" s="5" t="s">
        <v>59</v>
      </c>
      <c r="G35" s="11">
        <v>29</v>
      </c>
    </row>
    <row r="36" spans="1:7" x14ac:dyDescent="0.4">
      <c r="A36" s="3" t="s">
        <v>172</v>
      </c>
      <c r="B36" s="3" t="s">
        <v>184</v>
      </c>
      <c r="C36" s="4">
        <v>41987</v>
      </c>
      <c r="D36" s="3" t="s">
        <v>193</v>
      </c>
      <c r="E36" s="3" t="s">
        <v>51</v>
      </c>
      <c r="F36" s="3" t="s">
        <v>57</v>
      </c>
      <c r="G36" s="10">
        <v>53</v>
      </c>
    </row>
    <row r="37" spans="1:7" x14ac:dyDescent="0.4">
      <c r="A37" s="5" t="s">
        <v>173</v>
      </c>
      <c r="B37" s="5" t="s">
        <v>185</v>
      </c>
      <c r="C37" s="6">
        <v>41974</v>
      </c>
      <c r="D37" s="5" t="s">
        <v>8</v>
      </c>
      <c r="E37" s="5" t="s">
        <v>49</v>
      </c>
      <c r="F37" s="5" t="s">
        <v>54</v>
      </c>
      <c r="G37" s="11">
        <v>29</v>
      </c>
    </row>
    <row r="38" spans="1:7" x14ac:dyDescent="0.4">
      <c r="A38" s="3" t="s">
        <v>174</v>
      </c>
      <c r="B38" s="3" t="s">
        <v>186</v>
      </c>
      <c r="C38" s="4">
        <v>42060</v>
      </c>
      <c r="D38" s="3" t="s">
        <v>194</v>
      </c>
      <c r="E38" s="3" t="s">
        <v>50</v>
      </c>
      <c r="F38" s="3" t="s">
        <v>57</v>
      </c>
      <c r="G38" s="10">
        <v>24</v>
      </c>
    </row>
    <row r="39" spans="1:7" x14ac:dyDescent="0.4">
      <c r="A39" s="5" t="s">
        <v>175</v>
      </c>
      <c r="B39" s="5" t="s">
        <v>187</v>
      </c>
      <c r="C39" s="6">
        <v>41964</v>
      </c>
      <c r="D39" s="5" t="s">
        <v>195</v>
      </c>
      <c r="E39" s="5" t="s">
        <v>49</v>
      </c>
      <c r="F39" s="5" t="s">
        <v>59</v>
      </c>
      <c r="G39" s="11">
        <v>18</v>
      </c>
    </row>
    <row r="40" spans="1:7" x14ac:dyDescent="0.4">
      <c r="A40" s="3" t="s">
        <v>176</v>
      </c>
      <c r="B40" s="3" t="s">
        <v>188</v>
      </c>
      <c r="C40" s="4">
        <v>41588</v>
      </c>
      <c r="D40" s="3" t="s">
        <v>8</v>
      </c>
      <c r="E40" s="3" t="s">
        <v>49</v>
      </c>
      <c r="F40" s="3" t="s">
        <v>56</v>
      </c>
      <c r="G40" s="10">
        <v>26</v>
      </c>
    </row>
    <row r="41" spans="1:7" x14ac:dyDescent="0.4">
      <c r="A41" s="5" t="s">
        <v>177</v>
      </c>
      <c r="B41" s="5" t="s">
        <v>189</v>
      </c>
      <c r="C41" s="6">
        <v>41715</v>
      </c>
      <c r="D41" s="5" t="s">
        <v>6</v>
      </c>
      <c r="E41" s="5" t="s">
        <v>50</v>
      </c>
      <c r="F41" s="5" t="s">
        <v>57</v>
      </c>
      <c r="G41" s="11">
        <v>42</v>
      </c>
    </row>
    <row r="42" spans="1:7" x14ac:dyDescent="0.4">
      <c r="A42" s="3" t="s">
        <v>178</v>
      </c>
      <c r="B42" s="3" t="s">
        <v>190</v>
      </c>
      <c r="C42" s="4">
        <v>41697</v>
      </c>
      <c r="D42" s="3" t="s">
        <v>13</v>
      </c>
      <c r="E42" s="3" t="s">
        <v>50</v>
      </c>
      <c r="F42" s="3" t="s">
        <v>59</v>
      </c>
      <c r="G42" s="10">
        <v>43</v>
      </c>
    </row>
    <row r="43" spans="1:7" x14ac:dyDescent="0.4">
      <c r="A43" s="5" t="s">
        <v>179</v>
      </c>
      <c r="B43" s="5" t="s">
        <v>191</v>
      </c>
      <c r="C43" s="6">
        <v>41927</v>
      </c>
      <c r="D43" s="5" t="s">
        <v>6</v>
      </c>
      <c r="E43" s="5" t="s">
        <v>51</v>
      </c>
      <c r="F43" s="5" t="s">
        <v>54</v>
      </c>
      <c r="G43" s="11">
        <v>41</v>
      </c>
    </row>
  </sheetData>
  <mergeCells count="1">
    <mergeCell ref="A1:G1"/>
  </mergeCells>
  <phoneticPr fontId="3" type="noConversion"/>
  <pageMargins left="1" right="1" top="1" bottom="1" header="0.5" footer="0.5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sqref="A1:G1"/>
    </sheetView>
  </sheetViews>
  <sheetFormatPr defaultRowHeight="17.399999999999999" x14ac:dyDescent="0.4"/>
  <cols>
    <col min="7" max="7" width="10.3984375" bestFit="1" customWidth="1"/>
  </cols>
  <sheetData>
    <row r="1" spans="1:7" ht="21" x14ac:dyDescent="0.45">
      <c r="A1" s="21" t="s">
        <v>82</v>
      </c>
      <c r="B1" s="21"/>
      <c r="C1" s="21"/>
      <c r="D1" s="21"/>
      <c r="E1" s="21"/>
      <c r="F1" s="21"/>
      <c r="G1" s="21"/>
    </row>
    <row r="2" spans="1:7" x14ac:dyDescent="0.4">
      <c r="A2" s="12"/>
      <c r="B2" s="12"/>
      <c r="C2" s="12"/>
      <c r="D2" s="12"/>
      <c r="E2" s="12"/>
      <c r="F2" s="12"/>
      <c r="G2" s="12"/>
    </row>
    <row r="3" spans="1:7" x14ac:dyDescent="0.4">
      <c r="A3" s="18" t="s">
        <v>83</v>
      </c>
      <c r="B3" s="19" t="s">
        <v>84</v>
      </c>
      <c r="C3" s="19" t="s">
        <v>85</v>
      </c>
      <c r="D3" s="19" t="s">
        <v>86</v>
      </c>
      <c r="E3" s="19" t="s">
        <v>1</v>
      </c>
      <c r="F3" s="19" t="s">
        <v>87</v>
      </c>
      <c r="G3" s="19" t="s">
        <v>88</v>
      </c>
    </row>
    <row r="4" spans="1:7" x14ac:dyDescent="0.4">
      <c r="A4" s="13" t="s">
        <v>101</v>
      </c>
      <c r="B4" s="13" t="s">
        <v>89</v>
      </c>
      <c r="C4" s="13" t="s">
        <v>91</v>
      </c>
      <c r="D4" s="14">
        <v>3825</v>
      </c>
      <c r="E4" s="14">
        <v>4500</v>
      </c>
      <c r="F4" s="14">
        <v>150</v>
      </c>
      <c r="G4" s="15">
        <f>E4*F4-D4*F4</f>
        <v>101250</v>
      </c>
    </row>
    <row r="5" spans="1:7" x14ac:dyDescent="0.4">
      <c r="A5" s="13" t="s">
        <v>102</v>
      </c>
      <c r="B5" s="13" t="s">
        <v>92</v>
      </c>
      <c r="C5" s="13" t="s">
        <v>155</v>
      </c>
      <c r="D5" s="14">
        <v>5780</v>
      </c>
      <c r="E5" s="14">
        <v>6800</v>
      </c>
      <c r="F5" s="14">
        <v>200</v>
      </c>
      <c r="G5" s="15">
        <f t="shared" ref="G5:G38" si="0">E5*F5-D5*F5</f>
        <v>204000</v>
      </c>
    </row>
    <row r="6" spans="1:7" x14ac:dyDescent="0.4">
      <c r="A6" s="13" t="s">
        <v>103</v>
      </c>
      <c r="B6" s="13" t="s">
        <v>94</v>
      </c>
      <c r="C6" s="13" t="s">
        <v>95</v>
      </c>
      <c r="D6" s="14">
        <v>5950</v>
      </c>
      <c r="E6" s="14">
        <v>7000</v>
      </c>
      <c r="F6" s="14">
        <v>220</v>
      </c>
      <c r="G6" s="15">
        <f t="shared" si="0"/>
        <v>231000</v>
      </c>
    </row>
    <row r="7" spans="1:7" x14ac:dyDescent="0.4">
      <c r="A7" s="13" t="s">
        <v>104</v>
      </c>
      <c r="B7" s="13" t="s">
        <v>89</v>
      </c>
      <c r="C7" s="13" t="s">
        <v>156</v>
      </c>
      <c r="D7" s="14">
        <v>7480</v>
      </c>
      <c r="E7" s="14">
        <v>8800</v>
      </c>
      <c r="F7" s="14">
        <v>320</v>
      </c>
      <c r="G7" s="15">
        <f t="shared" si="0"/>
        <v>422400</v>
      </c>
    </row>
    <row r="8" spans="1:7" x14ac:dyDescent="0.4">
      <c r="A8" s="13" t="s">
        <v>105</v>
      </c>
      <c r="B8" s="13" t="s">
        <v>96</v>
      </c>
      <c r="C8" s="13" t="s">
        <v>145</v>
      </c>
      <c r="D8" s="14">
        <v>3867</v>
      </c>
      <c r="E8" s="14">
        <v>4550</v>
      </c>
      <c r="F8" s="14">
        <v>250</v>
      </c>
      <c r="G8" s="15">
        <f t="shared" si="0"/>
        <v>170750</v>
      </c>
    </row>
    <row r="9" spans="1:7" x14ac:dyDescent="0.4">
      <c r="A9" s="13" t="s">
        <v>106</v>
      </c>
      <c r="B9" s="13" t="s">
        <v>94</v>
      </c>
      <c r="C9" s="13" t="s">
        <v>97</v>
      </c>
      <c r="D9" s="14">
        <v>7650</v>
      </c>
      <c r="E9" s="14">
        <v>9000</v>
      </c>
      <c r="F9" s="14">
        <v>280</v>
      </c>
      <c r="G9" s="15">
        <f t="shared" si="0"/>
        <v>378000</v>
      </c>
    </row>
    <row r="10" spans="1:7" x14ac:dyDescent="0.4">
      <c r="A10" s="13" t="s">
        <v>107</v>
      </c>
      <c r="B10" s="13" t="s">
        <v>98</v>
      </c>
      <c r="C10" s="13" t="s">
        <v>99</v>
      </c>
      <c r="D10" s="14">
        <v>5822</v>
      </c>
      <c r="E10" s="14">
        <v>6850</v>
      </c>
      <c r="F10" s="14">
        <v>330</v>
      </c>
      <c r="G10" s="15">
        <f t="shared" si="0"/>
        <v>339240</v>
      </c>
    </row>
    <row r="11" spans="1:7" x14ac:dyDescent="0.4">
      <c r="A11" s="13" t="s">
        <v>108</v>
      </c>
      <c r="B11" s="13" t="s">
        <v>89</v>
      </c>
      <c r="C11" s="13" t="s">
        <v>100</v>
      </c>
      <c r="D11" s="14">
        <v>3825</v>
      </c>
      <c r="E11" s="14">
        <v>4500</v>
      </c>
      <c r="F11" s="14">
        <v>280</v>
      </c>
      <c r="G11" s="15">
        <f t="shared" si="0"/>
        <v>189000</v>
      </c>
    </row>
    <row r="12" spans="1:7" x14ac:dyDescent="0.4">
      <c r="A12" s="13" t="s">
        <v>109</v>
      </c>
      <c r="B12" s="16" t="s">
        <v>96</v>
      </c>
      <c r="C12" s="16" t="s">
        <v>157</v>
      </c>
      <c r="D12" s="14">
        <v>5865</v>
      </c>
      <c r="E12" s="17">
        <v>6900</v>
      </c>
      <c r="F12" s="17">
        <v>390</v>
      </c>
      <c r="G12" s="15">
        <f t="shared" si="0"/>
        <v>403650</v>
      </c>
    </row>
    <row r="13" spans="1:7" x14ac:dyDescent="0.4">
      <c r="A13" s="13" t="s">
        <v>110</v>
      </c>
      <c r="B13" s="16" t="s">
        <v>98</v>
      </c>
      <c r="C13" s="16" t="s">
        <v>97</v>
      </c>
      <c r="D13" s="14">
        <v>7565</v>
      </c>
      <c r="E13" s="17">
        <v>8900</v>
      </c>
      <c r="F13" s="17">
        <v>270</v>
      </c>
      <c r="G13" s="15">
        <f t="shared" si="0"/>
        <v>360450</v>
      </c>
    </row>
    <row r="14" spans="1:7" x14ac:dyDescent="0.4">
      <c r="A14" s="13" t="s">
        <v>111</v>
      </c>
      <c r="B14" s="16" t="s">
        <v>94</v>
      </c>
      <c r="C14" s="16" t="s">
        <v>100</v>
      </c>
      <c r="D14" s="14">
        <v>3910</v>
      </c>
      <c r="E14" s="17">
        <v>4600</v>
      </c>
      <c r="F14" s="17">
        <v>340</v>
      </c>
      <c r="G14" s="15">
        <f t="shared" si="0"/>
        <v>234600</v>
      </c>
    </row>
    <row r="15" spans="1:7" x14ac:dyDescent="0.4">
      <c r="A15" s="13" t="s">
        <v>112</v>
      </c>
      <c r="B15" s="13" t="s">
        <v>89</v>
      </c>
      <c r="C15" s="16" t="s">
        <v>136</v>
      </c>
      <c r="D15" s="14">
        <v>3825</v>
      </c>
      <c r="E15" s="14">
        <v>4500</v>
      </c>
      <c r="F15" s="14">
        <v>250</v>
      </c>
      <c r="G15" s="15">
        <f t="shared" si="0"/>
        <v>168750</v>
      </c>
    </row>
    <row r="16" spans="1:7" x14ac:dyDescent="0.4">
      <c r="A16" s="13" t="s">
        <v>113</v>
      </c>
      <c r="B16" s="13" t="s">
        <v>92</v>
      </c>
      <c r="C16" s="16" t="s">
        <v>137</v>
      </c>
      <c r="D16" s="14">
        <v>5780</v>
      </c>
      <c r="E16" s="14">
        <v>6800</v>
      </c>
      <c r="F16" s="14">
        <v>280</v>
      </c>
      <c r="G16" s="15">
        <f t="shared" si="0"/>
        <v>285600</v>
      </c>
    </row>
    <row r="17" spans="1:7" x14ac:dyDescent="0.4">
      <c r="A17" s="13" t="s">
        <v>114</v>
      </c>
      <c r="B17" s="13" t="s">
        <v>94</v>
      </c>
      <c r="C17" s="16" t="s">
        <v>138</v>
      </c>
      <c r="D17" s="14">
        <v>5950</v>
      </c>
      <c r="E17" s="14">
        <v>7000</v>
      </c>
      <c r="F17" s="14">
        <v>330</v>
      </c>
      <c r="G17" s="15">
        <f t="shared" si="0"/>
        <v>346500</v>
      </c>
    </row>
    <row r="18" spans="1:7" x14ac:dyDescent="0.4">
      <c r="A18" s="13" t="s">
        <v>115</v>
      </c>
      <c r="B18" s="13" t="s">
        <v>89</v>
      </c>
      <c r="C18" s="16" t="s">
        <v>139</v>
      </c>
      <c r="D18" s="14">
        <v>7480</v>
      </c>
      <c r="E18" s="14">
        <v>8800</v>
      </c>
      <c r="F18" s="14">
        <v>280</v>
      </c>
      <c r="G18" s="15">
        <f t="shared" si="0"/>
        <v>369600</v>
      </c>
    </row>
    <row r="19" spans="1:7" x14ac:dyDescent="0.4">
      <c r="A19" s="13" t="s">
        <v>116</v>
      </c>
      <c r="B19" s="13" t="s">
        <v>96</v>
      </c>
      <c r="C19" s="16" t="s">
        <v>140</v>
      </c>
      <c r="D19" s="14">
        <v>3867</v>
      </c>
      <c r="E19" s="14">
        <v>4550</v>
      </c>
      <c r="F19" s="17">
        <v>390</v>
      </c>
      <c r="G19" s="15">
        <f t="shared" si="0"/>
        <v>266370</v>
      </c>
    </row>
    <row r="20" spans="1:7" x14ac:dyDescent="0.4">
      <c r="A20" s="13" t="s">
        <v>117</v>
      </c>
      <c r="B20" s="13" t="s">
        <v>94</v>
      </c>
      <c r="C20" s="16" t="s">
        <v>141</v>
      </c>
      <c r="D20" s="14">
        <v>7650</v>
      </c>
      <c r="E20" s="14">
        <v>9000</v>
      </c>
      <c r="F20" s="17">
        <v>270</v>
      </c>
      <c r="G20" s="15">
        <f t="shared" si="0"/>
        <v>364500</v>
      </c>
    </row>
    <row r="21" spans="1:7" x14ac:dyDescent="0.4">
      <c r="A21" s="13" t="s">
        <v>118</v>
      </c>
      <c r="B21" s="13" t="s">
        <v>98</v>
      </c>
      <c r="C21" s="16" t="s">
        <v>142</v>
      </c>
      <c r="D21" s="14">
        <v>5822</v>
      </c>
      <c r="E21" s="14">
        <v>6850</v>
      </c>
      <c r="F21" s="17">
        <v>340</v>
      </c>
      <c r="G21" s="15">
        <f t="shared" si="0"/>
        <v>349520</v>
      </c>
    </row>
    <row r="22" spans="1:7" x14ac:dyDescent="0.4">
      <c r="A22" s="13" t="s">
        <v>119</v>
      </c>
      <c r="B22" s="13" t="s">
        <v>89</v>
      </c>
      <c r="C22" s="16" t="s">
        <v>143</v>
      </c>
      <c r="D22" s="14">
        <v>3825</v>
      </c>
      <c r="E22" s="14">
        <v>4500</v>
      </c>
      <c r="F22" s="17">
        <v>390</v>
      </c>
      <c r="G22" s="15">
        <f t="shared" si="0"/>
        <v>263250</v>
      </c>
    </row>
    <row r="23" spans="1:7" x14ac:dyDescent="0.4">
      <c r="A23" s="13" t="s">
        <v>120</v>
      </c>
      <c r="B23" s="16" t="s">
        <v>96</v>
      </c>
      <c r="C23" s="16" t="s">
        <v>144</v>
      </c>
      <c r="D23" s="14">
        <v>5865</v>
      </c>
      <c r="E23" s="17">
        <v>6900</v>
      </c>
      <c r="F23" s="17">
        <v>270</v>
      </c>
      <c r="G23" s="15">
        <f t="shared" si="0"/>
        <v>279450</v>
      </c>
    </row>
    <row r="24" spans="1:7" x14ac:dyDescent="0.4">
      <c r="A24" s="13" t="s">
        <v>121</v>
      </c>
      <c r="B24" s="16" t="s">
        <v>98</v>
      </c>
      <c r="C24" s="16" t="s">
        <v>145</v>
      </c>
      <c r="D24" s="14">
        <v>7565</v>
      </c>
      <c r="E24" s="17">
        <v>8900</v>
      </c>
      <c r="F24" s="17">
        <v>340</v>
      </c>
      <c r="G24" s="15">
        <f t="shared" si="0"/>
        <v>453900</v>
      </c>
    </row>
    <row r="25" spans="1:7" x14ac:dyDescent="0.4">
      <c r="A25" s="13" t="s">
        <v>122</v>
      </c>
      <c r="B25" s="16" t="s">
        <v>94</v>
      </c>
      <c r="C25" s="16" t="s">
        <v>146</v>
      </c>
      <c r="D25" s="14">
        <v>3910</v>
      </c>
      <c r="E25" s="17">
        <v>4600</v>
      </c>
      <c r="F25" s="14">
        <v>250</v>
      </c>
      <c r="G25" s="15">
        <f t="shared" si="0"/>
        <v>172500</v>
      </c>
    </row>
    <row r="26" spans="1:7" x14ac:dyDescent="0.4">
      <c r="A26" s="13" t="s">
        <v>123</v>
      </c>
      <c r="B26" s="13" t="s">
        <v>89</v>
      </c>
      <c r="C26" s="16" t="s">
        <v>147</v>
      </c>
      <c r="D26" s="14">
        <v>3825</v>
      </c>
      <c r="E26" s="14">
        <v>4500</v>
      </c>
      <c r="F26" s="14">
        <v>280</v>
      </c>
      <c r="G26" s="15">
        <f t="shared" si="0"/>
        <v>189000</v>
      </c>
    </row>
    <row r="27" spans="1:7" x14ac:dyDescent="0.4">
      <c r="A27" s="13" t="s">
        <v>124</v>
      </c>
      <c r="B27" s="13" t="s">
        <v>92</v>
      </c>
      <c r="C27" s="16" t="s">
        <v>93</v>
      </c>
      <c r="D27" s="14">
        <v>5780</v>
      </c>
      <c r="E27" s="14">
        <v>6800</v>
      </c>
      <c r="F27" s="14">
        <v>250</v>
      </c>
      <c r="G27" s="15">
        <f t="shared" si="0"/>
        <v>255000</v>
      </c>
    </row>
    <row r="28" spans="1:7" x14ac:dyDescent="0.4">
      <c r="A28" s="13" t="s">
        <v>125</v>
      </c>
      <c r="B28" s="13" t="s">
        <v>94</v>
      </c>
      <c r="C28" s="16" t="s">
        <v>148</v>
      </c>
      <c r="D28" s="14">
        <v>5950</v>
      </c>
      <c r="E28" s="14">
        <v>7000</v>
      </c>
      <c r="F28" s="14">
        <v>280</v>
      </c>
      <c r="G28" s="15">
        <f t="shared" si="0"/>
        <v>294000</v>
      </c>
    </row>
    <row r="29" spans="1:7" x14ac:dyDescent="0.4">
      <c r="A29" s="13" t="s">
        <v>126</v>
      </c>
      <c r="B29" s="13" t="s">
        <v>89</v>
      </c>
      <c r="C29" s="16" t="s">
        <v>149</v>
      </c>
      <c r="D29" s="14">
        <v>7480</v>
      </c>
      <c r="E29" s="14">
        <v>8800</v>
      </c>
      <c r="F29" s="14">
        <v>330</v>
      </c>
      <c r="G29" s="15">
        <f t="shared" si="0"/>
        <v>435600</v>
      </c>
    </row>
    <row r="30" spans="1:7" x14ac:dyDescent="0.4">
      <c r="A30" s="13" t="s">
        <v>127</v>
      </c>
      <c r="B30" s="13" t="s">
        <v>96</v>
      </c>
      <c r="C30" s="16" t="s">
        <v>150</v>
      </c>
      <c r="D30" s="14">
        <v>3867</v>
      </c>
      <c r="E30" s="14">
        <v>4550</v>
      </c>
      <c r="F30" s="14">
        <v>280</v>
      </c>
      <c r="G30" s="15">
        <f t="shared" si="0"/>
        <v>191240</v>
      </c>
    </row>
    <row r="31" spans="1:7" x14ac:dyDescent="0.4">
      <c r="A31" s="13" t="s">
        <v>128</v>
      </c>
      <c r="B31" s="13" t="s">
        <v>94</v>
      </c>
      <c r="C31" s="16" t="s">
        <v>93</v>
      </c>
      <c r="D31" s="14">
        <v>7650</v>
      </c>
      <c r="E31" s="14">
        <v>9000</v>
      </c>
      <c r="F31" s="17">
        <v>390</v>
      </c>
      <c r="G31" s="15">
        <f t="shared" si="0"/>
        <v>526500</v>
      </c>
    </row>
    <row r="32" spans="1:7" x14ac:dyDescent="0.4">
      <c r="A32" s="13" t="s">
        <v>129</v>
      </c>
      <c r="B32" s="13" t="s">
        <v>98</v>
      </c>
      <c r="C32" s="16" t="s">
        <v>151</v>
      </c>
      <c r="D32" s="14">
        <v>5822</v>
      </c>
      <c r="E32" s="14">
        <v>6850</v>
      </c>
      <c r="F32" s="17">
        <v>270</v>
      </c>
      <c r="G32" s="15">
        <f t="shared" si="0"/>
        <v>277560</v>
      </c>
    </row>
    <row r="33" spans="1:7" x14ac:dyDescent="0.4">
      <c r="A33" s="13" t="s">
        <v>130</v>
      </c>
      <c r="B33" s="13" t="s">
        <v>89</v>
      </c>
      <c r="C33" s="16" t="s">
        <v>147</v>
      </c>
      <c r="D33" s="14">
        <v>3825</v>
      </c>
      <c r="E33" s="14">
        <v>4500</v>
      </c>
      <c r="F33" s="17">
        <v>340</v>
      </c>
      <c r="G33" s="15">
        <f t="shared" si="0"/>
        <v>229500</v>
      </c>
    </row>
    <row r="34" spans="1:7" x14ac:dyDescent="0.4">
      <c r="A34" s="13" t="s">
        <v>131</v>
      </c>
      <c r="B34" s="16" t="s">
        <v>96</v>
      </c>
      <c r="C34" s="16" t="s">
        <v>148</v>
      </c>
      <c r="D34" s="14">
        <v>5865</v>
      </c>
      <c r="E34" s="17">
        <v>6900</v>
      </c>
      <c r="F34" s="17">
        <v>390</v>
      </c>
      <c r="G34" s="15">
        <f t="shared" si="0"/>
        <v>403650</v>
      </c>
    </row>
    <row r="35" spans="1:7" x14ac:dyDescent="0.4">
      <c r="A35" s="13" t="s">
        <v>132</v>
      </c>
      <c r="B35" s="16" t="s">
        <v>98</v>
      </c>
      <c r="C35" s="16" t="s">
        <v>90</v>
      </c>
      <c r="D35" s="14">
        <v>7565</v>
      </c>
      <c r="E35" s="17">
        <v>8900</v>
      </c>
      <c r="F35" s="17">
        <v>270</v>
      </c>
      <c r="G35" s="15">
        <f t="shared" si="0"/>
        <v>360450</v>
      </c>
    </row>
    <row r="36" spans="1:7" x14ac:dyDescent="0.4">
      <c r="A36" s="13" t="s">
        <v>133</v>
      </c>
      <c r="B36" s="16" t="s">
        <v>94</v>
      </c>
      <c r="C36" s="16" t="s">
        <v>152</v>
      </c>
      <c r="D36" s="14">
        <v>3910</v>
      </c>
      <c r="E36" s="17">
        <v>4600</v>
      </c>
      <c r="F36" s="17">
        <v>340</v>
      </c>
      <c r="G36" s="15">
        <f t="shared" si="0"/>
        <v>234600</v>
      </c>
    </row>
    <row r="37" spans="1:7" x14ac:dyDescent="0.4">
      <c r="A37" s="13" t="s">
        <v>134</v>
      </c>
      <c r="B37" s="13" t="s">
        <v>89</v>
      </c>
      <c r="C37" s="16" t="s">
        <v>153</v>
      </c>
      <c r="D37" s="14">
        <v>7565</v>
      </c>
      <c r="E37" s="17">
        <v>8900</v>
      </c>
      <c r="F37" s="14">
        <v>250</v>
      </c>
      <c r="G37" s="15">
        <f t="shared" si="0"/>
        <v>333750</v>
      </c>
    </row>
    <row r="38" spans="1:7" x14ac:dyDescent="0.4">
      <c r="A38" s="13" t="s">
        <v>135</v>
      </c>
      <c r="B38" s="16" t="s">
        <v>96</v>
      </c>
      <c r="C38" s="16" t="s">
        <v>154</v>
      </c>
      <c r="D38" s="14">
        <v>3910</v>
      </c>
      <c r="E38" s="17">
        <v>4600</v>
      </c>
      <c r="F38" s="14">
        <v>280</v>
      </c>
      <c r="G38" s="15">
        <f t="shared" si="0"/>
        <v>193200</v>
      </c>
    </row>
    <row r="39" spans="1:7" x14ac:dyDescent="0.4">
      <c r="A39" s="13" t="s">
        <v>158</v>
      </c>
      <c r="B39" s="13" t="s">
        <v>94</v>
      </c>
      <c r="C39" s="16" t="s">
        <v>138</v>
      </c>
      <c r="D39" s="14">
        <v>5950</v>
      </c>
      <c r="E39" s="14">
        <v>7000</v>
      </c>
      <c r="F39" s="14">
        <v>330</v>
      </c>
      <c r="G39" s="15">
        <f t="shared" ref="G39:G48" si="1">E39*F39-D39*F39</f>
        <v>346500</v>
      </c>
    </row>
    <row r="40" spans="1:7" x14ac:dyDescent="0.4">
      <c r="A40" s="13" t="s">
        <v>159</v>
      </c>
      <c r="B40" s="13" t="s">
        <v>89</v>
      </c>
      <c r="C40" s="16" t="s">
        <v>139</v>
      </c>
      <c r="D40" s="14">
        <v>7480</v>
      </c>
      <c r="E40" s="14">
        <v>8800</v>
      </c>
      <c r="F40" s="14">
        <v>280</v>
      </c>
      <c r="G40" s="15">
        <f t="shared" si="1"/>
        <v>369600</v>
      </c>
    </row>
    <row r="41" spans="1:7" x14ac:dyDescent="0.4">
      <c r="A41" s="13" t="s">
        <v>160</v>
      </c>
      <c r="B41" s="13" t="s">
        <v>96</v>
      </c>
      <c r="C41" s="16" t="s">
        <v>140</v>
      </c>
      <c r="D41" s="14">
        <v>3867</v>
      </c>
      <c r="E41" s="14">
        <v>4550</v>
      </c>
      <c r="F41" s="17">
        <v>390</v>
      </c>
      <c r="G41" s="15">
        <f t="shared" si="1"/>
        <v>266370</v>
      </c>
    </row>
    <row r="42" spans="1:7" x14ac:dyDescent="0.4">
      <c r="A42" s="13" t="s">
        <v>161</v>
      </c>
      <c r="B42" s="13" t="s">
        <v>94</v>
      </c>
      <c r="C42" s="16" t="s">
        <v>141</v>
      </c>
      <c r="D42" s="14">
        <v>7650</v>
      </c>
      <c r="E42" s="14">
        <v>9000</v>
      </c>
      <c r="F42" s="17">
        <v>270</v>
      </c>
      <c r="G42" s="15">
        <f t="shared" si="1"/>
        <v>364500</v>
      </c>
    </row>
    <row r="43" spans="1:7" x14ac:dyDescent="0.4">
      <c r="A43" s="13" t="s">
        <v>162</v>
      </c>
      <c r="B43" s="13" t="s">
        <v>98</v>
      </c>
      <c r="C43" s="16" t="s">
        <v>142</v>
      </c>
      <c r="D43" s="14">
        <v>5822</v>
      </c>
      <c r="E43" s="14">
        <v>6850</v>
      </c>
      <c r="F43" s="17">
        <v>340</v>
      </c>
      <c r="G43" s="15">
        <f t="shared" si="1"/>
        <v>349520</v>
      </c>
    </row>
    <row r="44" spans="1:7" x14ac:dyDescent="0.4">
      <c r="A44" s="13" t="s">
        <v>163</v>
      </c>
      <c r="B44" s="13" t="s">
        <v>89</v>
      </c>
      <c r="C44" s="16" t="s">
        <v>143</v>
      </c>
      <c r="D44" s="14">
        <v>3825</v>
      </c>
      <c r="E44" s="14">
        <v>4500</v>
      </c>
      <c r="F44" s="17">
        <v>390</v>
      </c>
      <c r="G44" s="15">
        <f t="shared" si="1"/>
        <v>263250</v>
      </c>
    </row>
    <row r="45" spans="1:7" x14ac:dyDescent="0.4">
      <c r="A45" s="13" t="s">
        <v>164</v>
      </c>
      <c r="B45" s="16" t="s">
        <v>96</v>
      </c>
      <c r="C45" s="16" t="s">
        <v>144</v>
      </c>
      <c r="D45" s="14">
        <v>5865</v>
      </c>
      <c r="E45" s="17">
        <v>6900</v>
      </c>
      <c r="F45" s="17">
        <v>270</v>
      </c>
      <c r="G45" s="15">
        <f t="shared" si="1"/>
        <v>279450</v>
      </c>
    </row>
    <row r="46" spans="1:7" x14ac:dyDescent="0.4">
      <c r="A46" s="13" t="s">
        <v>165</v>
      </c>
      <c r="B46" s="16" t="s">
        <v>98</v>
      </c>
      <c r="C46" s="16" t="s">
        <v>145</v>
      </c>
      <c r="D46" s="14">
        <v>7565</v>
      </c>
      <c r="E46" s="17">
        <v>8900</v>
      </c>
      <c r="F46" s="17">
        <v>340</v>
      </c>
      <c r="G46" s="15">
        <f t="shared" si="1"/>
        <v>453900</v>
      </c>
    </row>
    <row r="47" spans="1:7" x14ac:dyDescent="0.4">
      <c r="A47" s="13" t="s">
        <v>166</v>
      </c>
      <c r="B47" s="13" t="s">
        <v>89</v>
      </c>
      <c r="C47" s="16" t="s">
        <v>147</v>
      </c>
      <c r="D47" s="14">
        <v>3825</v>
      </c>
      <c r="E47" s="14">
        <v>4500</v>
      </c>
      <c r="F47" s="17">
        <v>340</v>
      </c>
      <c r="G47" s="15">
        <f t="shared" si="1"/>
        <v>229500</v>
      </c>
    </row>
    <row r="48" spans="1:7" x14ac:dyDescent="0.4">
      <c r="A48" s="13" t="s">
        <v>167</v>
      </c>
      <c r="B48" s="16" t="s">
        <v>96</v>
      </c>
      <c r="C48" s="16" t="s">
        <v>148</v>
      </c>
      <c r="D48" s="14">
        <v>5865</v>
      </c>
      <c r="E48" s="17">
        <v>6900</v>
      </c>
      <c r="F48" s="17">
        <v>390</v>
      </c>
      <c r="G48" s="15">
        <f t="shared" si="1"/>
        <v>403650</v>
      </c>
    </row>
  </sheetData>
  <mergeCells count="1">
    <mergeCell ref="A1:G1"/>
  </mergeCells>
  <phoneticPr fontId="3" type="noConversion"/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페이지설정1</vt:lpstr>
      <vt:lpstr>페이지설정2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cp:lastPrinted>2021-12-18T12:29:22Z</cp:lastPrinted>
  <dcterms:created xsi:type="dcterms:W3CDTF">2021-12-01T11:45:30Z</dcterms:created>
  <dcterms:modified xsi:type="dcterms:W3CDTF">2021-12-18T12:30:25Z</dcterms:modified>
</cp:coreProperties>
</file>